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tigo\Downloads\"/>
    </mc:Choice>
  </mc:AlternateContent>
  <bookViews>
    <workbookView xWindow="0" yWindow="0" windowWidth="20490" windowHeight="9045"/>
  </bookViews>
  <sheets>
    <sheet name="SalePerformanceReport" sheetId="1" r:id="rId1"/>
  </sheet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</calcChain>
</file>

<file path=xl/sharedStrings.xml><?xml version="1.0" encoding="utf-8"?>
<sst xmlns="http://schemas.openxmlformats.org/spreadsheetml/2006/main" count="30" uniqueCount="29">
  <si>
    <t>Báo cáo kết quả hoạt động kinh doanh</t>
  </si>
  <si>
    <t>Ngày lập: 22/09/2020 11:05</t>
  </si>
  <si>
    <t>Ha Noi center</t>
  </si>
  <si>
    <t/>
  </si>
  <si>
    <t>Q3.2020</t>
  </si>
  <si>
    <t>Q2.2020</t>
  </si>
  <si>
    <t>Q1.2020</t>
  </si>
  <si>
    <t>Tổng</t>
  </si>
  <si>
    <t>Doanh thu bán hàng (1)</t>
  </si>
  <si>
    <t>Giảm trừ Doanh thu (2 = 2.1+2.2)</t>
  </si>
  <si>
    <t>Chiết khấu hóa đơn (2.1)</t>
  </si>
  <si>
    <t>Giá trị hàng bán bị trả lại (2.2)</t>
  </si>
  <si>
    <t>Doanh thu thuần (3=1-2)</t>
  </si>
  <si>
    <t>Giá vốn hàng bán (4)</t>
  </si>
  <si>
    <t>Lợi nhuận gộp về bán hàng (5=3-4)</t>
  </si>
  <si>
    <t>Chi phí (6)</t>
  </si>
  <si>
    <t>Chi phí voucher</t>
  </si>
  <si>
    <t>Phí giao hàng (trả đối tác)</t>
  </si>
  <si>
    <t>Xuất hủy hàng hóa</t>
  </si>
  <si>
    <t>Giá trị thanh toán bằng điểm</t>
  </si>
  <si>
    <t>VAT (Hoàn lại)</t>
  </si>
  <si>
    <t>Phí chi trả lương Nhân viên</t>
  </si>
  <si>
    <t>Lợi nhuận từ hoạt động kinh doanh (7=5-6)</t>
  </si>
  <si>
    <t>Thu nhập khác (8)</t>
  </si>
  <si>
    <t>Phí trả hàng</t>
  </si>
  <si>
    <t>VAT</t>
  </si>
  <si>
    <t>Chi phí khác (9)</t>
  </si>
  <si>
    <t>Lợi nhuận thuần (10=(7+8)-9)</t>
  </si>
  <si>
    <t>Q4.2019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</si>
</sst>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#,##0;\-#,##0"/>
  </numFmts>
  <fonts count="9" x14ac:knownFonts="1">
    <font>
      <sz val="10"/>
      <name val="Arial"/>
      <charset val="1"/>
    </font>
    <font>
      <sz val="11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indexed="63"/>
      <name val="Tahoma"/>
      <family val="2"/>
    </font>
    <font>
      <i/>
      <sz val="11"/>
      <color indexed="63"/>
      <name val="Arial"/>
      <family val="2"/>
    </font>
    <font>
      <b/>
      <sz val="16"/>
      <color indexed="63"/>
      <name val="Arial"/>
      <family val="2"/>
    </font>
    <font>
      <sz val="11"/>
      <color theme="1"/>
      <name val="Tahoma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44"/>
      </top>
      <bottom style="medium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>
      <alignment wrapText="1"/>
    </xf>
  </cellStyleXfs>
  <cellXfs count="21">
    <xf numFmtId="0" fontId="0" fillId="0" borderId="0" xfId="0">
      <alignment wrapText="1"/>
    </xf>
    <xf numFmtId="0" fontId="1" fillId="3" borderId="0" xfId="0" applyFont="1" applyFill="1" applyBorder="1" applyAlignment="1">
      <alignment horizontal="center" vertical="top" readingOrder="1"/>
    </xf>
    <xf numFmtId="0" fontId="1" fillId="0" borderId="0" xfId="0" applyFont="1">
      <alignment wrapText="1"/>
    </xf>
    <xf numFmtId="0" fontId="2" fillId="2" borderId="1" xfId="0" applyFont="1" applyFill="1" applyBorder="1" applyAlignment="1">
      <alignment horizontal="right" vertical="center" wrapText="1" readingOrder="1"/>
    </xf>
    <xf numFmtId="0" fontId="2" fillId="2" borderId="2" xfId="0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center" vertical="top" readingOrder="1"/>
    </xf>
    <xf numFmtId="164" fontId="3" fillId="3" borderId="3" xfId="0" applyNumberFormat="1" applyFont="1" applyFill="1" applyBorder="1" applyAlignment="1">
      <alignment horizontal="right" vertical="center" wrapText="1" readingOrder="1"/>
    </xf>
    <xf numFmtId="0" fontId="1" fillId="3" borderId="3" xfId="0" applyFont="1" applyFill="1" applyBorder="1" applyAlignment="1">
      <alignment horizontal="center" vertical="top" readingOrder="1"/>
    </xf>
    <xf numFmtId="164" fontId="4" fillId="3" borderId="4" xfId="0" applyNumberFormat="1" applyFont="1" applyFill="1" applyBorder="1" applyAlignment="1">
      <alignment horizontal="right" vertical="center" wrapText="1" readingOrder="1"/>
    </xf>
    <xf numFmtId="0" fontId="1" fillId="4" borderId="0" xfId="0" applyFont="1" applyFill="1" applyBorder="1" applyAlignment="1">
      <alignment horizontal="center" vertical="top" readingOrder="1"/>
    </xf>
    <xf numFmtId="0" fontId="3" fillId="4" borderId="0" xfId="0" applyFont="1" applyFill="1" applyBorder="1" applyAlignment="1">
      <alignment horizontal="left" vertical="center" wrapText="1" readingOrder="1"/>
    </xf>
    <xf numFmtId="164" fontId="7" fillId="3" borderId="4" xfId="0" applyNumberFormat="1" applyFont="1" applyFill="1" applyBorder="1" applyAlignment="1">
      <alignment horizontal="right" vertical="center" wrapText="1" readingOrder="1"/>
    </xf>
    <xf numFmtId="164" fontId="8" fillId="3" borderId="3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164" fontId="4" fillId="3" borderId="4" xfId="0" applyNumberFormat="1" applyFont="1" applyFill="1" applyBorder="1" applyAlignment="1">
      <alignment horizontal="right" vertical="center" wrapText="1" readingOrder="1"/>
    </xf>
    <xf numFmtId="0" fontId="2" fillId="5" borderId="4" xfId="0" applyFont="1" applyFill="1" applyBorder="1" applyAlignment="1">
      <alignment horizontal="left" vertical="center" wrapText="1" readingOrder="1"/>
    </xf>
    <xf numFmtId="164" fontId="7" fillId="3" borderId="4" xfId="0" applyNumberFormat="1" applyFont="1" applyFill="1" applyBorder="1" applyAlignment="1">
      <alignment horizontal="right" vertical="center" wrapText="1" readingOrder="1"/>
    </xf>
    <xf numFmtId="0" fontId="6" fillId="4" borderId="0" xfId="0" applyFont="1" applyFill="1" applyBorder="1" applyAlignment="1">
      <alignment horizontal="center" vertical="top" wrapText="1" readingOrder="1"/>
    </xf>
    <xf numFmtId="0" fontId="3" fillId="4" borderId="0" xfId="0" applyFont="1" applyFill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8"/>
  <sheetViews>
    <sheetView showGridLines="0" tabSelected="1" workbookViewId="0">
      <selection activeCell="O24" sqref="A1:IV65536"/>
    </sheetView>
  </sheetViews>
  <sheetFormatPr defaultRowHeight="14.25" x14ac:dyDescent="0.2"/>
  <cols>
    <col min="1" max="1" width="1.42578125" style="2" customWidth="1"/>
    <col min="2" max="2" width="31" style="2" customWidth="1"/>
    <col min="3" max="3" width="1.42578125" style="2" customWidth="1"/>
    <col min="4" max="4" width="6.5703125" style="2" customWidth="1"/>
    <col min="5" max="5" width="20.42578125" style="2" customWidth="1"/>
    <col min="6" max="7" width="22.42578125" style="2" customWidth="1"/>
    <col min="8" max="8" width="22.28515625" style="2" customWidth="1"/>
    <col min="9" max="9" width="4.85546875" style="2" customWidth="1"/>
    <col min="10" max="10" width="23.7109375" style="2" customWidth="1"/>
    <col min="11" max="11" width="2" style="2" customWidth="1"/>
    <col min="12" max="12" width="1.28515625" style="2" customWidth="1"/>
    <col min="13" max="13" width="0.140625" style="2" customWidth="1"/>
    <col min="14" max="16384" width="9.140625" style="2"/>
  </cols>
  <sheetData>
    <row r="1" spans="1:13" ht="2.1" customHeight="1" x14ac:dyDescent="0.2">
      <c r="A1" s="1"/>
      <c r="B1" s="9"/>
      <c r="C1" s="9"/>
      <c r="D1" s="9"/>
      <c r="E1" s="17" t="s">
        <v>0</v>
      </c>
      <c r="F1" s="17"/>
      <c r="G1" s="17"/>
      <c r="H1" s="17"/>
      <c r="I1" s="17"/>
      <c r="J1" s="9"/>
      <c r="K1" s="9"/>
      <c r="L1" s="1"/>
      <c r="M1" s="1"/>
    </row>
    <row r="2" spans="1:13" ht="17.100000000000001" customHeight="1" x14ac:dyDescent="0.2">
      <c r="A2" s="1"/>
      <c r="B2" s="10" t="s">
        <v>1</v>
      </c>
      <c r="C2" s="9"/>
      <c r="D2" s="9"/>
      <c r="E2" s="17"/>
      <c r="F2" s="17"/>
      <c r="G2" s="17"/>
      <c r="H2" s="17"/>
      <c r="I2" s="17"/>
      <c r="J2" s="9"/>
      <c r="K2" s="9"/>
      <c r="L2" s="1"/>
      <c r="M2" s="1"/>
    </row>
    <row r="3" spans="1:13" ht="2.1" customHeight="1" x14ac:dyDescent="0.2">
      <c r="A3" s="1"/>
      <c r="B3" s="9"/>
      <c r="C3" s="9"/>
      <c r="D3" s="9"/>
      <c r="E3" s="17"/>
      <c r="F3" s="17"/>
      <c r="G3" s="17"/>
      <c r="H3" s="17"/>
      <c r="I3" s="17"/>
      <c r="J3" s="9"/>
      <c r="K3" s="9"/>
      <c r="L3" s="1"/>
      <c r="M3" s="1"/>
    </row>
    <row r="4" spans="1:13" ht="0.95" customHeight="1" x14ac:dyDescent="0.2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1"/>
      <c r="M4" s="1"/>
    </row>
    <row r="5" spans="1:13" ht="14.1" customHeight="1" x14ac:dyDescent="0.2">
      <c r="A5" s="1"/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"/>
      <c r="M5" s="1"/>
    </row>
    <row r="6" spans="1:13" ht="6" customHeight="1" x14ac:dyDescent="0.2">
      <c r="A6" s="1"/>
      <c r="B6" s="9"/>
      <c r="C6" s="9"/>
      <c r="D6" s="9"/>
      <c r="E6" s="9"/>
      <c r="F6" s="9"/>
      <c r="G6" s="9"/>
      <c r="H6" s="9"/>
      <c r="I6" s="9"/>
      <c r="J6" s="9"/>
      <c r="K6" s="9"/>
      <c r="L6" s="1"/>
      <c r="M6" s="1"/>
    </row>
    <row r="7" spans="1:13" ht="27.95" customHeight="1" x14ac:dyDescent="0.2">
      <c r="A7" s="1"/>
      <c r="B7" s="19" t="s">
        <v>3</v>
      </c>
      <c r="C7" s="19"/>
      <c r="D7" s="20" t="s">
        <v>4</v>
      </c>
      <c r="E7" s="20"/>
      <c r="F7" s="3" t="s">
        <v>5</v>
      </c>
      <c r="G7" s="3" t="s">
        <v>6</v>
      </c>
      <c r="H7" s="4" t="s">
        <v>28</v>
      </c>
      <c r="I7" s="5"/>
      <c r="J7" s="4" t="s">
        <v>7</v>
      </c>
      <c r="K7" s="5"/>
      <c r="L7" s="5"/>
      <c r="M7" s="1"/>
    </row>
    <row r="8" spans="1:13" ht="27.95" customHeight="1" x14ac:dyDescent="0.2">
      <c r="A8" s="1"/>
      <c r="B8" s="15" t="s">
        <v>8</v>
      </c>
      <c r="C8" s="15"/>
      <c r="D8" s="16">
        <v>114760000</v>
      </c>
      <c r="E8" s="16"/>
      <c r="F8" s="11">
        <v>131790000</v>
      </c>
      <c r="G8" s="11">
        <v>9576000</v>
      </c>
      <c r="H8" s="12">
        <f>G8+F8</f>
        <v>141366000</v>
      </c>
      <c r="I8" s="7"/>
      <c r="J8" s="6">
        <v>256126000</v>
      </c>
      <c r="K8" s="7"/>
      <c r="L8" s="7"/>
      <c r="M8" s="1"/>
    </row>
    <row r="9" spans="1:13" ht="27.95" customHeight="1" x14ac:dyDescent="0.2">
      <c r="A9" s="1"/>
      <c r="B9" s="15" t="s">
        <v>9</v>
      </c>
      <c r="C9" s="15"/>
      <c r="D9" s="16">
        <v>6045450</v>
      </c>
      <c r="E9" s="16"/>
      <c r="F9" s="11">
        <v>1550750</v>
      </c>
      <c r="G9" s="11">
        <v>0</v>
      </c>
      <c r="H9" s="12">
        <f t="shared" ref="H9:H22" si="0">G9+F9</f>
        <v>1550750</v>
      </c>
      <c r="I9" s="7"/>
      <c r="J9" s="6">
        <v>7596200</v>
      </c>
      <c r="K9" s="7"/>
      <c r="L9" s="7"/>
      <c r="M9" s="1"/>
    </row>
    <row r="10" spans="1:13" ht="27.95" customHeight="1" x14ac:dyDescent="0.2">
      <c r="A10" s="1"/>
      <c r="B10" s="15" t="s">
        <v>10</v>
      </c>
      <c r="C10" s="15"/>
      <c r="D10" s="16">
        <v>995450</v>
      </c>
      <c r="E10" s="16"/>
      <c r="F10" s="11">
        <v>240750</v>
      </c>
      <c r="G10" s="11">
        <v>0</v>
      </c>
      <c r="H10" s="12">
        <f t="shared" si="0"/>
        <v>240750</v>
      </c>
      <c r="I10" s="7"/>
      <c r="J10" s="6">
        <v>1236200</v>
      </c>
      <c r="K10" s="7"/>
      <c r="L10" s="7"/>
      <c r="M10" s="1"/>
    </row>
    <row r="11" spans="1:13" ht="27.95" customHeight="1" x14ac:dyDescent="0.2">
      <c r="A11" s="1"/>
      <c r="B11" s="15" t="s">
        <v>11</v>
      </c>
      <c r="C11" s="15"/>
      <c r="D11" s="16">
        <v>5050000</v>
      </c>
      <c r="E11" s="16"/>
      <c r="F11" s="11">
        <v>1310000</v>
      </c>
      <c r="G11" s="11">
        <v>0</v>
      </c>
      <c r="H11" s="12">
        <f t="shared" si="0"/>
        <v>1310000</v>
      </c>
      <c r="I11" s="7"/>
      <c r="J11" s="6">
        <v>6360000</v>
      </c>
      <c r="K11" s="7"/>
      <c r="L11" s="7"/>
      <c r="M11" s="1"/>
    </row>
    <row r="12" spans="1:13" ht="27.95" customHeight="1" x14ac:dyDescent="0.2">
      <c r="A12" s="1"/>
      <c r="B12" s="15" t="s">
        <v>12</v>
      </c>
      <c r="C12" s="15"/>
      <c r="D12" s="14">
        <v>108714550</v>
      </c>
      <c r="E12" s="14"/>
      <c r="F12" s="8">
        <v>130239250</v>
      </c>
      <c r="G12" s="8">
        <v>9576000</v>
      </c>
      <c r="H12" s="6">
        <f t="shared" si="0"/>
        <v>139815250</v>
      </c>
      <c r="I12" s="7"/>
      <c r="J12" s="6">
        <v>248529800</v>
      </c>
      <c r="K12" s="7"/>
      <c r="L12" s="7"/>
      <c r="M12" s="1"/>
    </row>
    <row r="13" spans="1:13" ht="27.95" customHeight="1" x14ac:dyDescent="0.2">
      <c r="A13" s="1"/>
      <c r="B13" s="15" t="s">
        <v>13</v>
      </c>
      <c r="C13" s="15"/>
      <c r="D13" s="14">
        <v>60672413</v>
      </c>
      <c r="E13" s="14"/>
      <c r="F13" s="8">
        <v>106062200</v>
      </c>
      <c r="G13" s="8">
        <v>7829500</v>
      </c>
      <c r="H13" s="6">
        <f t="shared" si="0"/>
        <v>113891700</v>
      </c>
      <c r="I13" s="7"/>
      <c r="J13" s="6">
        <v>174564113</v>
      </c>
      <c r="K13" s="7"/>
      <c r="L13" s="7"/>
      <c r="M13" s="1"/>
    </row>
    <row r="14" spans="1:13" ht="27.95" customHeight="1" x14ac:dyDescent="0.2">
      <c r="A14" s="1"/>
      <c r="B14" s="15" t="s">
        <v>14</v>
      </c>
      <c r="C14" s="15"/>
      <c r="D14" s="14">
        <v>48042137</v>
      </c>
      <c r="E14" s="14"/>
      <c r="F14" s="8">
        <v>24177050</v>
      </c>
      <c r="G14" s="8">
        <v>1746500</v>
      </c>
      <c r="H14" s="6">
        <f t="shared" si="0"/>
        <v>25923550</v>
      </c>
      <c r="I14" s="7"/>
      <c r="J14" s="6">
        <v>73965687</v>
      </c>
      <c r="K14" s="7"/>
      <c r="L14" s="7"/>
      <c r="M14" s="1"/>
    </row>
    <row r="15" spans="1:13" ht="27.95" customHeight="1" x14ac:dyDescent="0.2">
      <c r="A15" s="1"/>
      <c r="B15" s="15" t="s">
        <v>15</v>
      </c>
      <c r="C15" s="15"/>
      <c r="D15" s="14">
        <v>650000</v>
      </c>
      <c r="E15" s="14"/>
      <c r="F15" s="8">
        <v>2040000</v>
      </c>
      <c r="G15" s="8">
        <v>15000000</v>
      </c>
      <c r="H15" s="6">
        <f t="shared" si="0"/>
        <v>17040000</v>
      </c>
      <c r="I15" s="7"/>
      <c r="J15" s="6">
        <v>17690000</v>
      </c>
      <c r="K15" s="7"/>
      <c r="L15" s="7"/>
      <c r="M15" s="1"/>
    </row>
    <row r="16" spans="1:13" ht="27.95" customHeight="1" x14ac:dyDescent="0.2">
      <c r="A16" s="1"/>
      <c r="B16" s="15" t="s">
        <v>16</v>
      </c>
      <c r="C16" s="15"/>
      <c r="D16" s="14">
        <v>0</v>
      </c>
      <c r="E16" s="14"/>
      <c r="F16" s="8">
        <v>50000</v>
      </c>
      <c r="G16" s="8">
        <v>0</v>
      </c>
      <c r="H16" s="6">
        <f t="shared" si="0"/>
        <v>50000</v>
      </c>
      <c r="I16" s="7"/>
      <c r="J16" s="6">
        <v>50000</v>
      </c>
      <c r="K16" s="7"/>
      <c r="L16" s="7"/>
      <c r="M16" s="1"/>
    </row>
    <row r="17" spans="1:13" ht="27.95" customHeight="1" x14ac:dyDescent="0.2">
      <c r="A17" s="1"/>
      <c r="B17" s="15" t="s">
        <v>17</v>
      </c>
      <c r="C17" s="15"/>
      <c r="D17" s="14">
        <v>50000</v>
      </c>
      <c r="E17" s="14"/>
      <c r="F17" s="8">
        <v>10000</v>
      </c>
      <c r="G17" s="8">
        <v>0</v>
      </c>
      <c r="H17" s="6">
        <f t="shared" si="0"/>
        <v>10000</v>
      </c>
      <c r="I17" s="7"/>
      <c r="J17" s="6">
        <v>60000</v>
      </c>
      <c r="K17" s="7"/>
      <c r="L17" s="7"/>
      <c r="M17" s="1"/>
    </row>
    <row r="18" spans="1:13" ht="27.95" customHeight="1" x14ac:dyDescent="0.2">
      <c r="A18" s="1"/>
      <c r="B18" s="15" t="s">
        <v>18</v>
      </c>
      <c r="C18" s="15"/>
      <c r="D18" s="14">
        <v>0</v>
      </c>
      <c r="E18" s="14"/>
      <c r="F18" s="8">
        <v>1947000</v>
      </c>
      <c r="G18" s="8">
        <v>0</v>
      </c>
      <c r="H18" s="6">
        <f t="shared" si="0"/>
        <v>1947000</v>
      </c>
      <c r="I18" s="7"/>
      <c r="J18" s="6">
        <v>1947000</v>
      </c>
      <c r="K18" s="7"/>
      <c r="L18" s="7"/>
      <c r="M18" s="1"/>
    </row>
    <row r="19" spans="1:13" ht="27.95" customHeight="1" x14ac:dyDescent="0.2">
      <c r="A19" s="1"/>
      <c r="B19" s="15" t="s">
        <v>19</v>
      </c>
      <c r="C19" s="15"/>
      <c r="D19" s="14">
        <v>385000</v>
      </c>
      <c r="E19" s="14"/>
      <c r="F19" s="8">
        <v>0</v>
      </c>
      <c r="G19" s="8">
        <v>0</v>
      </c>
      <c r="H19" s="6">
        <f t="shared" si="0"/>
        <v>0</v>
      </c>
      <c r="I19" s="7"/>
      <c r="J19" s="6">
        <v>385000</v>
      </c>
      <c r="K19" s="7"/>
      <c r="L19" s="7"/>
      <c r="M19" s="1"/>
    </row>
    <row r="20" spans="1:13" ht="27.95" customHeight="1" x14ac:dyDescent="0.2">
      <c r="A20" s="1"/>
      <c r="B20" s="15" t="s">
        <v>20</v>
      </c>
      <c r="C20" s="15"/>
      <c r="D20" s="14">
        <v>215000</v>
      </c>
      <c r="E20" s="14"/>
      <c r="F20" s="8">
        <v>33000</v>
      </c>
      <c r="G20" s="8">
        <v>0</v>
      </c>
      <c r="H20" s="6">
        <f t="shared" si="0"/>
        <v>33000</v>
      </c>
      <c r="I20" s="7"/>
      <c r="J20" s="6">
        <v>248000</v>
      </c>
      <c r="K20" s="7"/>
      <c r="L20" s="7"/>
      <c r="M20" s="1"/>
    </row>
    <row r="21" spans="1:13" ht="27.95" customHeight="1" x14ac:dyDescent="0.2">
      <c r="A21" s="1"/>
      <c r="B21" s="15" t="s">
        <v>21</v>
      </c>
      <c r="C21" s="15"/>
      <c r="D21" s="14">
        <v>0</v>
      </c>
      <c r="E21" s="14"/>
      <c r="F21" s="8">
        <v>0</v>
      </c>
      <c r="G21" s="8">
        <v>15000000</v>
      </c>
      <c r="H21" s="6">
        <f t="shared" si="0"/>
        <v>15000000</v>
      </c>
      <c r="I21" s="7"/>
      <c r="J21" s="6">
        <v>15000000</v>
      </c>
      <c r="K21" s="7"/>
      <c r="L21" s="7"/>
      <c r="M21" s="1"/>
    </row>
    <row r="22" spans="1:13" ht="27.95" customHeight="1" x14ac:dyDescent="0.2">
      <c r="A22" s="1"/>
      <c r="B22" s="15" t="s">
        <v>22</v>
      </c>
      <c r="C22" s="15"/>
      <c r="D22" s="14">
        <v>47392137</v>
      </c>
      <c r="E22" s="14"/>
      <c r="F22" s="8">
        <v>22137050</v>
      </c>
      <c r="G22" s="8">
        <v>-13253500</v>
      </c>
      <c r="H22" s="6">
        <f t="shared" si="0"/>
        <v>8883550</v>
      </c>
      <c r="I22" s="7"/>
      <c r="J22" s="6">
        <v>56275687</v>
      </c>
      <c r="K22" s="7"/>
      <c r="L22" s="7"/>
      <c r="M22" s="1"/>
    </row>
    <row r="23" spans="1:13" ht="27.95" customHeight="1" x14ac:dyDescent="0.2">
      <c r="A23" s="1"/>
      <c r="B23" s="15" t="s">
        <v>23</v>
      </c>
      <c r="C23" s="15"/>
      <c r="D23" s="14">
        <v>375700</v>
      </c>
      <c r="E23" s="14"/>
      <c r="F23" s="8">
        <v>5614825</v>
      </c>
      <c r="G23" s="8">
        <v>0</v>
      </c>
      <c r="H23" s="6">
        <v>5990525</v>
      </c>
      <c r="I23" s="7"/>
      <c r="J23" s="6">
        <v>5990525</v>
      </c>
      <c r="K23" s="7"/>
      <c r="L23" s="7"/>
      <c r="M23" s="1"/>
    </row>
    <row r="24" spans="1:13" ht="27.95" customHeight="1" x14ac:dyDescent="0.2">
      <c r="A24" s="1"/>
      <c r="B24" s="15" t="s">
        <v>24</v>
      </c>
      <c r="C24" s="15"/>
      <c r="D24" s="14">
        <v>0</v>
      </c>
      <c r="E24" s="14"/>
      <c r="F24" s="8">
        <v>0</v>
      </c>
      <c r="G24" s="8">
        <v>0</v>
      </c>
      <c r="H24" s="6">
        <v>0</v>
      </c>
      <c r="I24" s="7"/>
      <c r="J24" s="6">
        <v>0</v>
      </c>
      <c r="K24" s="7"/>
      <c r="L24" s="7"/>
      <c r="M24" s="1"/>
    </row>
    <row r="25" spans="1:13" ht="27.95" customHeight="1" x14ac:dyDescent="0.2">
      <c r="A25" s="1"/>
      <c r="B25" s="15" t="s">
        <v>25</v>
      </c>
      <c r="C25" s="15"/>
      <c r="D25" s="14">
        <v>375700</v>
      </c>
      <c r="E25" s="14"/>
      <c r="F25" s="8">
        <v>5614825</v>
      </c>
      <c r="G25" s="8">
        <v>0</v>
      </c>
      <c r="H25" s="6">
        <v>5990525</v>
      </c>
      <c r="I25" s="7"/>
      <c r="J25" s="6">
        <v>5990525</v>
      </c>
      <c r="K25" s="7"/>
      <c r="L25" s="7"/>
      <c r="M25" s="1"/>
    </row>
    <row r="26" spans="1:13" ht="27.95" customHeight="1" x14ac:dyDescent="0.2">
      <c r="A26" s="1"/>
      <c r="B26" s="15" t="s">
        <v>26</v>
      </c>
      <c r="C26" s="15"/>
      <c r="D26" s="14">
        <v>0</v>
      </c>
      <c r="E26" s="14"/>
      <c r="F26" s="8">
        <v>0</v>
      </c>
      <c r="G26" s="8">
        <v>0</v>
      </c>
      <c r="H26" s="6">
        <v>0</v>
      </c>
      <c r="I26" s="7"/>
      <c r="J26" s="6">
        <v>0</v>
      </c>
      <c r="K26" s="7"/>
      <c r="L26" s="7"/>
      <c r="M26" s="1"/>
    </row>
    <row r="27" spans="1:13" ht="27.95" customHeight="1" x14ac:dyDescent="0.2">
      <c r="A27" s="1"/>
      <c r="B27" s="15" t="s">
        <v>27</v>
      </c>
      <c r="C27" s="15"/>
      <c r="D27" s="14">
        <v>47767837</v>
      </c>
      <c r="E27" s="14"/>
      <c r="F27" s="8">
        <v>27751875</v>
      </c>
      <c r="G27" s="8">
        <v>-13253500</v>
      </c>
      <c r="H27" s="6">
        <v>62266212</v>
      </c>
      <c r="I27" s="7"/>
      <c r="J27" s="6">
        <v>62266212</v>
      </c>
      <c r="K27" s="7"/>
      <c r="L27" s="7"/>
      <c r="M27" s="1"/>
    </row>
    <row r="28" spans="1:13" ht="26.1" customHeight="1" x14ac:dyDescent="0.2">
      <c r="A28" s="1"/>
      <c r="B28" s="13" t="s">
        <v>3</v>
      </c>
      <c r="C28" s="13"/>
      <c r="D28" s="13"/>
      <c r="E28" s="13"/>
      <c r="F28" s="13"/>
      <c r="G28" s="13"/>
      <c r="H28" s="13"/>
      <c r="I28" s="13"/>
      <c r="J28" s="13"/>
      <c r="K28" s="1"/>
      <c r="L28" s="1"/>
      <c r="M28" s="1"/>
    </row>
  </sheetData>
  <mergeCells count="45">
    <mergeCell ref="E1:I3"/>
    <mergeCell ref="B5:K5"/>
    <mergeCell ref="B7:C7"/>
    <mergeCell ref="D7:E7"/>
    <mergeCell ref="B8:C8"/>
    <mergeCell ref="B9:C9"/>
    <mergeCell ref="D8:E8"/>
    <mergeCell ref="D9:E9"/>
    <mergeCell ref="B10:C10"/>
    <mergeCell ref="B11:C11"/>
    <mergeCell ref="B12:C12"/>
    <mergeCell ref="B13:C13"/>
    <mergeCell ref="B14:C14"/>
    <mergeCell ref="B15:C15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28:J28"/>
    <mergeCell ref="D22:E22"/>
    <mergeCell ref="D23:E23"/>
    <mergeCell ref="D24:E24"/>
    <mergeCell ref="D25:E25"/>
    <mergeCell ref="D26:E26"/>
    <mergeCell ref="D27:E27"/>
    <mergeCell ref="B22:C22"/>
    <mergeCell ref="B23:C23"/>
    <mergeCell ref="B24:C24"/>
  </mergeCells>
  <pageMargins left="0.47244095802307129" right="0" top="0.11811023950576782" bottom="0" header="0" footer="0"/>
  <pageSetup paperSize="9" orientation="landscape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SalePerformanceReport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Phạm Thị Hoàng Yến</dc:creator>
  <cp:lastModifiedBy>Citigo</cp:lastModifiedBy>
  <dcterms:created xsi:type="dcterms:W3CDTF">2020-09-22T12:04:14Z</dcterms:created>
  <dcterms:modified xsi:type="dcterms:W3CDTF">2020-09-22T12:04:14Z</dcterms:modified>
</cp:coreProperties>
</file>